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 USA Price Lists\731\Price List\"/>
    </mc:Choice>
  </mc:AlternateContent>
  <xr:revisionPtr revIDLastSave="0" documentId="13_ncr:1_{94952E5E-FE8F-4E8D-B113-E735F830FA3E}" xr6:coauthVersionLast="47" xr6:coauthVersionMax="47" xr10:uidLastSave="{00000000-0000-0000-0000-000000000000}"/>
  <bookViews>
    <workbookView xWindow="-108" yWindow="-108" windowWidth="23256" windowHeight="12456" xr2:uid="{84700995-0FC7-4621-892F-B6F928F24653}"/>
  </bookViews>
  <sheets>
    <sheet name="SLEEVED VIPERT PE-RT" sheetId="57" r:id="rId1"/>
  </sheets>
  <definedNames>
    <definedName name="_xlnm._FilterDatabase" localSheetId="0" hidden="1">'SLEEVED VIPERT PE-RT'!$B$10:$H$23</definedName>
    <definedName name="data">#REF!</definedName>
    <definedName name="_xlnm.Print_Area" localSheetId="0">'SLEEVED VIPERT PE-RT'!$A$1:$H$24</definedName>
    <definedName name="_xlnm.Print_Titles" localSheetId="0">'SLEEVED VIPERT PE-RT'!$10:$10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7" l="1"/>
  <c r="H26" i="57"/>
  <c r="H27" i="57"/>
  <c r="H28" i="57"/>
  <c r="H29" i="57"/>
  <c r="H30" i="57"/>
  <c r="H31" i="57"/>
  <c r="H32" i="57"/>
  <c r="H9" i="57"/>
  <c r="H11" i="57" s="1"/>
  <c r="H16" i="57"/>
  <c r="H21" i="57"/>
  <c r="H15" i="57" l="1"/>
  <c r="H24" i="57"/>
  <c r="H22" i="57"/>
  <c r="H20" i="57"/>
  <c r="H17" i="57"/>
  <c r="H14" i="57"/>
  <c r="H23" i="57"/>
  <c r="H18" i="57"/>
  <c r="H13" i="57"/>
  <c r="H12" i="57"/>
  <c r="H19" i="57"/>
</calcChain>
</file>

<file path=xl/sharedStrings.xml><?xml version="1.0" encoding="utf-8"?>
<sst xmlns="http://schemas.openxmlformats.org/spreadsheetml/2006/main" count="89" uniqueCount="61">
  <si>
    <t>Description</t>
  </si>
  <si>
    <t>746510100R</t>
  </si>
  <si>
    <t>746510100B</t>
  </si>
  <si>
    <t>746507300R</t>
  </si>
  <si>
    <t>746507300B</t>
  </si>
  <si>
    <t>746507100R</t>
  </si>
  <si>
    <t>746507100B</t>
  </si>
  <si>
    <t>746505300R</t>
  </si>
  <si>
    <t>746505300B</t>
  </si>
  <si>
    <t>746505100R</t>
  </si>
  <si>
    <t>746505100B</t>
  </si>
  <si>
    <t>746510300B</t>
  </si>
  <si>
    <t>746510300R</t>
  </si>
  <si>
    <t>796505300R</t>
  </si>
  <si>
    <t>UPC Codes</t>
  </si>
  <si>
    <t>CB Part #</t>
  </si>
  <si>
    <t>Multiplier</t>
  </si>
  <si>
    <t>Enter        Discount %</t>
  </si>
  <si>
    <t>Type of Packaging</t>
  </si>
  <si>
    <t>Qty per Coil (ft)</t>
  </si>
  <si>
    <t>COIL</t>
  </si>
  <si>
    <t>List Price     (per ft)</t>
  </si>
  <si>
    <t>Nets               (per ft)</t>
  </si>
  <si>
    <t>796507300R</t>
  </si>
  <si>
    <t xml:space="preserve">3/4 X 300 ft VIPERT OXY BARRIER GREEN, RED PE  SLEEVED </t>
  </si>
  <si>
    <t xml:space="preserve">1/2 X 300 ft VIPERT OXY BARRIER GREEN, RED PE  SLEEVED </t>
  </si>
  <si>
    <t xml:space="preserve">1 X 300 ft VIPERT PE-RT PW, BLUE PE  SLEEVED </t>
  </si>
  <si>
    <t xml:space="preserve">1 X 100 ft VIPERT PE-RT PW, BLUE PE  SLEEVED </t>
  </si>
  <si>
    <t xml:space="preserve">3/4 X 300 ft VIPERT PE-RT PW, BLUE PE  SLEEVED </t>
  </si>
  <si>
    <t xml:space="preserve">3/4 X 100 ft VIPERT PE-RT PW, BLUE PE  SLEEVED </t>
  </si>
  <si>
    <t xml:space="preserve">1/2 X 300 ft VIPERT PE-RT PW, BLUE PE  SLEEVED </t>
  </si>
  <si>
    <t xml:space="preserve">1/2 X100 ft VIPERT PE-RT PW, BLUE PE  SLEEVED </t>
  </si>
  <si>
    <t xml:space="preserve">1 X 300 ft VIPERT PE-RT PW, RED PE  SLEEVED </t>
  </si>
  <si>
    <t xml:space="preserve">1 X 100 ft VIPERT PE-RT PW, RED PE  SLEEVED </t>
  </si>
  <si>
    <t xml:space="preserve">3/4 X 300 ft VIPERT PE-RT PW, RED PE  SLEEVED </t>
  </si>
  <si>
    <t xml:space="preserve">3/4 X 100 ft VIPERT PE-RT PW, RED PE  SLEEVED </t>
  </si>
  <si>
    <t xml:space="preserve">1/2 X 300 ft VIPERT PE-RT PW, RED PE  SLEEVED </t>
  </si>
  <si>
    <t xml:space="preserve">1/2 X100 ft VIPERT PE-RT PW, RED PE  SLEEVED </t>
  </si>
  <si>
    <t>Product Category - 731</t>
  </si>
  <si>
    <t>SLEEVED VIPERT PE-RT - POTABLE AND OXYGEN BARRIER TUBING</t>
  </si>
  <si>
    <t>746505100BK</t>
  </si>
  <si>
    <t>746505300BK</t>
  </si>
  <si>
    <t>746507100BK</t>
  </si>
  <si>
    <t>746507300BK</t>
  </si>
  <si>
    <t>746510100BK</t>
  </si>
  <si>
    <t>746510300BK</t>
  </si>
  <si>
    <t>796505300BK</t>
  </si>
  <si>
    <t>796507300BK</t>
  </si>
  <si>
    <t>NEW</t>
  </si>
  <si>
    <t>CND List Price # VSUS 1-24</t>
  </si>
  <si>
    <t>Pricing Effective: October 28, 2024</t>
  </si>
  <si>
    <t> 77894279228</t>
  </si>
  <si>
    <t> 77894279229</t>
  </si>
  <si>
    <t>1/2 X 100 ft VIPERT PE-RT PW - BLACK PE SLEEVED</t>
  </si>
  <si>
    <t>1/2 X 300 ft VIPERT PE-RT PW - BLACK PE SLEEVED</t>
  </si>
  <si>
    <t>3/4 X 100 ft VIPERT PE-RT PW - BLACK PE SLEEVED</t>
  </si>
  <si>
    <t>3/4 X 300 ft VIPERT PE-RT PW - BLACK PE SLEEVED</t>
  </si>
  <si>
    <t>1 X 100 ft VIPERT PE-RT PW - BLACK PE SLEEVED</t>
  </si>
  <si>
    <t>1 X 300 ft VIPERT PE-RT PW - BLACK PE SLEEVED</t>
  </si>
  <si>
    <t>1/2 X 300 ft VIPERT OXY BARRIER GRN, BLACK PE SLEEVED</t>
  </si>
  <si>
    <t>3/4 X 300 ft VIPERT OXY BARRIER GRN, BLACK PE SLEEVED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</si>
</sst>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C00000"/>
      <name val="Calibri"/>
      <family val="2"/>
      <scheme val="minor"/>
    </font>
    <font>
      <sz val="18"/>
      <color theme="1"/>
      <name val="Calibri Light"/>
      <family val="2"/>
    </font>
    <font>
      <sz val="10"/>
      <color theme="1"/>
      <name val="Calibri Light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sz val="10"/>
      <color theme="0"/>
      <name val="Calibri Light"/>
      <family val="2"/>
    </font>
    <font>
      <b/>
      <sz val="11"/>
      <color theme="0"/>
      <name val="Calibri"/>
      <family val="2"/>
    </font>
    <font>
      <sz val="11"/>
      <color theme="1"/>
      <name val="Calibri Light"/>
      <family val="2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</font>
    <font>
      <b/>
      <sz val="11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3"/>
      <color theme="1"/>
      <name val="Calibri Light"/>
      <family val="2"/>
    </font>
    <font>
      <b/>
      <sz val="12"/>
      <name val="Calibri"/>
      <family val="2"/>
      <scheme val="minor"/>
    </font>
    <font>
      <sz val="13"/>
      <color theme="10"/>
      <name val="Calibri Light"/>
      <family val="2"/>
    </font>
    <font>
      <sz val="10"/>
      <name val="Calibri Light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color rgb="FFC00000"/>
      <name val="Calibri Light"/>
      <family val="2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8" fillId="0" borderId="10" xfId="2" applyNumberFormat="1" applyFont="1" applyFill="1" applyBorder="1" applyAlignment="1">
      <alignment horizontal="center" vertical="center"/>
    </xf>
    <xf numFmtId="1" fontId="9" fillId="0" borderId="1" xfId="1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" fontId="8" fillId="0" borderId="9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8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1" fillId="0" borderId="0" xfId="0" applyFont="1"/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13" xfId="0" applyFont="1" applyBorder="1" applyAlignment="1">
      <alignment horizontal="center"/>
    </xf>
    <xf numFmtId="0" fontId="17" fillId="0" borderId="0" xfId="11" applyFont="1"/>
    <xf numFmtId="0" fontId="18" fillId="0" borderId="0" xfId="0" applyFont="1"/>
    <xf numFmtId="0" fontId="19" fillId="0" borderId="13" xfId="11" applyFont="1" applyBorder="1" applyAlignment="1">
      <alignment horizontal="center"/>
    </xf>
    <xf numFmtId="0" fontId="20" fillId="0" borderId="0" xfId="0" applyFont="1"/>
    <xf numFmtId="0" fontId="1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11" applyFont="1"/>
    <xf numFmtId="44" fontId="23" fillId="0" borderId="0" xfId="0" applyNumberFormat="1" applyFont="1" applyAlignment="1">
      <alignment vertical="center"/>
    </xf>
    <xf numFmtId="44" fontId="9" fillId="0" borderId="2" xfId="0" applyNumberFormat="1" applyFont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5" fillId="2" borderId="17" xfId="0" applyFont="1" applyFill="1" applyBorder="1" applyAlignment="1">
      <alignment horizontal="left" vertical="center" wrapText="1"/>
    </xf>
    <xf numFmtId="2" fontId="0" fillId="2" borderId="17" xfId="1" applyNumberFormat="1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left" vertical="center"/>
    </xf>
    <xf numFmtId="165" fontId="0" fillId="5" borderId="20" xfId="0" applyNumberForma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" fontId="25" fillId="2" borderId="1" xfId="10" applyNumberFormat="1" applyFont="1" applyFill="1" applyBorder="1" applyAlignment="1">
      <alignment horizontal="center" vertical="center"/>
    </xf>
    <xf numFmtId="0" fontId="24" fillId="3" borderId="1" xfId="6" applyFont="1" applyFill="1" applyBorder="1"/>
    <xf numFmtId="0" fontId="9" fillId="3" borderId="1" xfId="0" applyFont="1" applyFill="1" applyBorder="1" applyAlignment="1">
      <alignment horizontal="center" vertical="center"/>
    </xf>
    <xf numFmtId="1" fontId="9" fillId="3" borderId="1" xfId="10" applyNumberFormat="1" applyFont="1" applyFill="1" applyBorder="1" applyAlignment="1">
      <alignment horizontal="center" vertical="center"/>
    </xf>
    <xf numFmtId="164" fontId="9" fillId="3" borderId="10" xfId="2" applyNumberFormat="1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1" fontId="25" fillId="2" borderId="5" xfId="1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44" fontId="25" fillId="2" borderId="1" xfId="0" applyNumberFormat="1" applyFont="1" applyFill="1" applyBorder="1" applyAlignment="1">
      <alignment vertical="center"/>
    </xf>
    <xf numFmtId="164" fontId="25" fillId="2" borderId="10" xfId="2" applyNumberFormat="1" applyFont="1" applyFill="1" applyBorder="1" applyAlignment="1">
      <alignment horizontal="center" vertical="center"/>
    </xf>
    <xf numFmtId="44" fontId="25" fillId="2" borderId="5" xfId="0" applyNumberFormat="1" applyFont="1" applyFill="1" applyBorder="1" applyAlignment="1">
      <alignment vertical="center"/>
    </xf>
    <xf numFmtId="164" fontId="25" fillId="2" borderId="11" xfId="2" applyNumberFormat="1" applyFont="1" applyFill="1" applyBorder="1" applyAlignment="1">
      <alignment horizontal="center" vertical="center"/>
    </xf>
    <xf numFmtId="0" fontId="27" fillId="2" borderId="1" xfId="6" applyFont="1" applyFill="1" applyBorder="1"/>
    <xf numFmtId="0" fontId="24" fillId="3" borderId="9" xfId="6" applyFont="1" applyFill="1" applyBorder="1"/>
    <xf numFmtId="0" fontId="27" fillId="2" borderId="9" xfId="6" applyFont="1" applyFill="1" applyBorder="1"/>
    <xf numFmtId="0" fontId="27" fillId="2" borderId="4" xfId="6" applyFont="1" applyFill="1" applyBorder="1"/>
    <xf numFmtId="0" fontId="27" fillId="2" borderId="5" xfId="6" applyFont="1" applyFill="1" applyBorder="1"/>
    <xf numFmtId="0" fontId="21" fillId="3" borderId="16" xfId="0" applyFont="1" applyFill="1" applyBorder="1" applyAlignment="1">
      <alignment horizontal="right" vertical="center" wrapText="1"/>
    </xf>
    <xf numFmtId="0" fontId="21" fillId="3" borderId="1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14" xfId="0" applyFont="1" applyBorder="1" applyAlignment="1">
      <alignment horizontal="right" vertical="top"/>
    </xf>
  </cellXfs>
  <cellStyles count="12">
    <cellStyle name="Comma" xfId="10" builtinId="3"/>
    <cellStyle name="Comma 2" xfId="3" xr:uid="{5736CD39-24FB-4BB3-9ADE-826DB9A8B1C7}"/>
    <cellStyle name="Comma 3" xfId="5" xr:uid="{1A890896-B923-4F32-9903-770051D07103}"/>
    <cellStyle name="Comma 4" xfId="9" xr:uid="{E1C86964-4789-49B0-8EA6-8E643EAFDC89}"/>
    <cellStyle name="Currency" xfId="2" builtinId="4"/>
    <cellStyle name="Currency 2" xfId="8" xr:uid="{D616E11B-3588-4B7B-921C-3ACD198EC1E9}"/>
    <cellStyle name="Hyperlink" xfId="11" builtinId="8"/>
    <cellStyle name="Normal" xfId="0" builtinId="0"/>
    <cellStyle name="Normal 2" xfId="4" xr:uid="{91794DA2-2594-481B-BDF1-2AE97E3FE23E}"/>
    <cellStyle name="Normal 2 2" xfId="6" xr:uid="{EFCF5DE5-2A34-4A7E-BD7E-761B5B6956D8}"/>
    <cellStyle name="Percent" xfId="1" builtinId="5"/>
    <cellStyle name="Percent 2" xfId="7" xr:uid="{204D1F1C-FD6F-406A-9371-9B6FF89F3F6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63500</xdr:colOff>
      <xdr:row>3</xdr:row>
      <xdr:rowOff>137583</xdr:rowOff>
    </xdr:from>
    <xdr:ext cx="1025676" cy="1044702"/>
    <xdr:pic>
      <xdr:nvPicPr>
        <xdr:cNvPr id="2" name="Picture 1">
          <a:extLst>
            <a:ext uri="{FF2B5EF4-FFF2-40B4-BE49-F238E27FC236}">
              <a16:creationId xmlns:a16="http://schemas.microsoft.com/office/drawing/2014/main" id="{50F0CECF-F9E7-4C93-B84A-8287DAC00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450" y="690033"/>
          <a:ext cx="1025676" cy="10447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C675-A54A-4764-AE84-26B6850272A5}">
  <sheetPr>
    <pageSetUpPr fitToPage="1"/>
  </sheetPr>
  <dimension ref="A1:L278"/>
  <sheetViews>
    <sheetView showGridLines="0" tabSelected="1" zoomScaleNormal="100" zoomScalePageLayoutView="70" workbookViewId="0">
      <selection activeCell="H8" sqref="H8"/>
    </sheetView>
  </sheetViews>
  <sheetFormatPr defaultColWidth="8.77734375" defaultRowHeight="23.4" x14ac:dyDescent="0.45"/>
  <cols>
    <col min="1" max="1" width="5.5546875" style="1" customWidth="1"/>
    <col min="2" max="2" width="14.77734375" style="2" customWidth="1"/>
    <col min="3" max="3" width="48.5546875" style="1" customWidth="1"/>
    <col min="4" max="4" width="17.77734375" style="1" customWidth="1"/>
    <col min="5" max="5" width="12.21875" style="1" customWidth="1"/>
    <col min="6" max="6" width="13.77734375" style="1" customWidth="1"/>
    <col min="7" max="7" width="13" style="1" customWidth="1"/>
    <col min="8" max="8" width="12.21875" style="1" customWidth="1"/>
    <col min="9" max="16384" width="8.77734375" style="1"/>
  </cols>
  <sheetData>
    <row r="1" spans="1:12" s="27" customFormat="1" ht="10.199999999999999" customHeight="1" x14ac:dyDescent="0.35">
      <c r="B1" s="35"/>
      <c r="C1" s="36"/>
      <c r="D1" s="36"/>
      <c r="E1" s="36"/>
    </row>
    <row r="2" spans="1:12" s="27" customFormat="1" ht="10.199999999999999" customHeight="1" x14ac:dyDescent="0.3">
      <c r="B2" s="35"/>
    </row>
    <row r="3" spans="1:12" s="27" customFormat="1" ht="10.199999999999999" customHeight="1" thickBot="1" x14ac:dyDescent="0.35">
      <c r="B3" s="35"/>
    </row>
    <row r="4" spans="1:12" s="27" customFormat="1" ht="16.2" customHeight="1" x14ac:dyDescent="0.3">
      <c r="B4" s="34"/>
      <c r="C4" s="63" t="s">
        <v>39</v>
      </c>
      <c r="D4" s="63"/>
      <c r="E4" s="63"/>
      <c r="F4" s="63"/>
      <c r="G4" s="63"/>
      <c r="H4" s="64"/>
    </row>
    <row r="5" spans="1:12" s="27" customFormat="1" ht="15" customHeight="1" x14ac:dyDescent="0.35">
      <c r="B5" s="29"/>
      <c r="C5" s="33"/>
      <c r="D5" s="33"/>
      <c r="E5" s="33"/>
      <c r="F5" s="65" t="s">
        <v>49</v>
      </c>
      <c r="G5" s="65"/>
      <c r="H5" s="66"/>
    </row>
    <row r="6" spans="1:12" s="27" customFormat="1" ht="15" customHeight="1" x14ac:dyDescent="0.35">
      <c r="B6" s="32"/>
      <c r="C6" s="31"/>
      <c r="D6" s="31"/>
      <c r="E6" s="31"/>
      <c r="F6" s="65" t="s">
        <v>38</v>
      </c>
      <c r="G6" s="65"/>
      <c r="H6" s="66"/>
    </row>
    <row r="7" spans="1:12" s="27" customFormat="1" ht="15" customHeight="1" thickBot="1" x14ac:dyDescent="0.4">
      <c r="B7" s="32"/>
      <c r="C7" s="31"/>
      <c r="D7" s="31"/>
      <c r="E7" s="31"/>
      <c r="F7" s="65" t="s">
        <v>50</v>
      </c>
      <c r="G7" s="65"/>
      <c r="H7" s="66"/>
    </row>
    <row r="8" spans="1:12" s="27" customFormat="1" ht="29.7" customHeight="1" thickBot="1" x14ac:dyDescent="0.65">
      <c r="B8" s="29"/>
      <c r="C8" s="30"/>
      <c r="D8" s="30"/>
      <c r="E8" s="30"/>
      <c r="F8" s="28"/>
      <c r="G8" s="40" t="s">
        <v>17</v>
      </c>
      <c r="H8" s="41">
        <v>0</v>
      </c>
    </row>
    <row r="9" spans="1:12" s="27" customFormat="1" ht="15" customHeight="1" thickBot="1" x14ac:dyDescent="0.65">
      <c r="B9" s="29"/>
      <c r="F9" s="28"/>
      <c r="G9" s="43" t="s">
        <v>16</v>
      </c>
      <c r="H9" s="44">
        <f>(100-H8)/100</f>
        <v>1</v>
      </c>
    </row>
    <row r="10" spans="1:12" s="23" customFormat="1" ht="29.7" customHeight="1" thickBot="1" x14ac:dyDescent="0.65">
      <c r="B10" s="26" t="s">
        <v>15</v>
      </c>
      <c r="C10" s="24" t="s">
        <v>0</v>
      </c>
      <c r="D10" s="24" t="s">
        <v>14</v>
      </c>
      <c r="E10" s="25" t="s">
        <v>18</v>
      </c>
      <c r="F10" s="25" t="s">
        <v>19</v>
      </c>
      <c r="G10" s="42" t="s">
        <v>21</v>
      </c>
      <c r="H10" s="42" t="s">
        <v>22</v>
      </c>
    </row>
    <row r="11" spans="1:12" s="16" customFormat="1" ht="13.95" customHeight="1" x14ac:dyDescent="0.3">
      <c r="A11" s="17"/>
      <c r="B11" s="22" t="s">
        <v>9</v>
      </c>
      <c r="C11" s="21" t="s">
        <v>37</v>
      </c>
      <c r="D11" s="20">
        <v>77894273130</v>
      </c>
      <c r="E11" s="20" t="s">
        <v>20</v>
      </c>
      <c r="F11" s="19">
        <v>100</v>
      </c>
      <c r="G11" s="38">
        <v>2.68</v>
      </c>
      <c r="H11" s="18">
        <f t="shared" ref="H11:H32" si="0">$H$9*G11</f>
        <v>2.68</v>
      </c>
      <c r="I11" s="37"/>
      <c r="J11" s="17"/>
      <c r="K11" s="17"/>
      <c r="L11" s="17"/>
    </row>
    <row r="12" spans="1:12" s="15" customFormat="1" ht="13.95" customHeight="1" x14ac:dyDescent="0.3">
      <c r="A12" s="6"/>
      <c r="B12" s="14" t="s">
        <v>7</v>
      </c>
      <c r="C12" s="13" t="s">
        <v>36</v>
      </c>
      <c r="D12" s="9">
        <v>77894273131</v>
      </c>
      <c r="E12" s="9" t="s">
        <v>20</v>
      </c>
      <c r="F12" s="12">
        <v>300</v>
      </c>
      <c r="G12" s="39">
        <v>2.68</v>
      </c>
      <c r="H12" s="7">
        <f t="shared" si="0"/>
        <v>2.68</v>
      </c>
      <c r="I12" s="6"/>
      <c r="J12" s="6"/>
      <c r="K12" s="6"/>
      <c r="L12" s="6"/>
    </row>
    <row r="13" spans="1:12" s="15" customFormat="1" ht="13.95" customHeight="1" x14ac:dyDescent="0.3">
      <c r="A13" s="6"/>
      <c r="B13" s="14" t="s">
        <v>5</v>
      </c>
      <c r="C13" s="13" t="s">
        <v>35</v>
      </c>
      <c r="D13" s="9">
        <v>77894273132</v>
      </c>
      <c r="E13" s="9" t="s">
        <v>20</v>
      </c>
      <c r="F13" s="12">
        <v>100</v>
      </c>
      <c r="G13" s="39">
        <v>5.4600000000000009</v>
      </c>
      <c r="H13" s="7">
        <f t="shared" si="0"/>
        <v>5.4600000000000009</v>
      </c>
      <c r="I13" s="6"/>
      <c r="J13" s="6"/>
      <c r="K13" s="6"/>
      <c r="L13" s="6"/>
    </row>
    <row r="14" spans="1:12" s="15" customFormat="1" ht="13.95" customHeight="1" x14ac:dyDescent="0.3">
      <c r="A14" s="6"/>
      <c r="B14" s="14" t="s">
        <v>3</v>
      </c>
      <c r="C14" s="13" t="s">
        <v>34</v>
      </c>
      <c r="D14" s="9">
        <v>77894273133</v>
      </c>
      <c r="E14" s="9" t="s">
        <v>20</v>
      </c>
      <c r="F14" s="12">
        <v>300</v>
      </c>
      <c r="G14" s="39">
        <v>5.4600000000000009</v>
      </c>
      <c r="H14" s="7">
        <f t="shared" si="0"/>
        <v>5.4600000000000009</v>
      </c>
      <c r="I14" s="6"/>
      <c r="J14" s="6"/>
      <c r="K14" s="6"/>
      <c r="L14" s="6"/>
    </row>
    <row r="15" spans="1:12" s="15" customFormat="1" ht="13.95" customHeight="1" x14ac:dyDescent="0.3">
      <c r="A15" s="6"/>
      <c r="B15" s="14" t="s">
        <v>1</v>
      </c>
      <c r="C15" s="13" t="s">
        <v>33</v>
      </c>
      <c r="D15" s="9">
        <v>77894273134</v>
      </c>
      <c r="E15" s="9" t="s">
        <v>20</v>
      </c>
      <c r="F15" s="12">
        <v>100</v>
      </c>
      <c r="G15" s="39">
        <v>7.28</v>
      </c>
      <c r="H15" s="7">
        <f t="shared" si="0"/>
        <v>7.28</v>
      </c>
      <c r="I15" s="6"/>
      <c r="J15" s="6"/>
      <c r="K15" s="6"/>
      <c r="L15" s="6"/>
    </row>
    <row r="16" spans="1:12" s="15" customFormat="1" ht="13.95" customHeight="1" x14ac:dyDescent="0.3">
      <c r="A16" s="6"/>
      <c r="B16" s="14" t="s">
        <v>12</v>
      </c>
      <c r="C16" s="13" t="s">
        <v>32</v>
      </c>
      <c r="D16" s="9">
        <v>77894275283</v>
      </c>
      <c r="E16" s="9" t="s">
        <v>20</v>
      </c>
      <c r="F16" s="12">
        <v>300</v>
      </c>
      <c r="G16" s="39">
        <v>7.28</v>
      </c>
      <c r="H16" s="7">
        <f t="shared" si="0"/>
        <v>7.28</v>
      </c>
      <c r="I16" s="6"/>
      <c r="J16" s="6"/>
      <c r="K16" s="6"/>
      <c r="L16" s="6"/>
    </row>
    <row r="17" spans="1:12" s="15" customFormat="1" ht="13.95" customHeight="1" x14ac:dyDescent="0.3">
      <c r="A17" s="6"/>
      <c r="B17" s="14" t="s">
        <v>10</v>
      </c>
      <c r="C17" s="13" t="s">
        <v>31</v>
      </c>
      <c r="D17" s="9">
        <v>77894273125</v>
      </c>
      <c r="E17" s="9" t="s">
        <v>20</v>
      </c>
      <c r="F17" s="12">
        <v>100</v>
      </c>
      <c r="G17" s="39">
        <v>2.68</v>
      </c>
      <c r="H17" s="7">
        <f t="shared" si="0"/>
        <v>2.68</v>
      </c>
      <c r="I17" s="6"/>
      <c r="J17" s="6"/>
      <c r="K17" s="6"/>
      <c r="L17" s="6"/>
    </row>
    <row r="18" spans="1:12" s="15" customFormat="1" ht="13.95" customHeight="1" x14ac:dyDescent="0.3">
      <c r="A18" s="6"/>
      <c r="B18" s="14" t="s">
        <v>8</v>
      </c>
      <c r="C18" s="13" t="s">
        <v>30</v>
      </c>
      <c r="D18" s="9">
        <v>77894273126</v>
      </c>
      <c r="E18" s="9" t="s">
        <v>20</v>
      </c>
      <c r="F18" s="12">
        <v>300</v>
      </c>
      <c r="G18" s="39">
        <v>2.68</v>
      </c>
      <c r="H18" s="7">
        <f t="shared" si="0"/>
        <v>2.68</v>
      </c>
      <c r="I18" s="6"/>
      <c r="J18" s="6"/>
      <c r="K18" s="6"/>
      <c r="L18" s="6"/>
    </row>
    <row r="19" spans="1:12" s="15" customFormat="1" ht="13.95" customHeight="1" x14ac:dyDescent="0.3">
      <c r="A19" s="6"/>
      <c r="B19" s="14" t="s">
        <v>6</v>
      </c>
      <c r="C19" s="13" t="s">
        <v>29</v>
      </c>
      <c r="D19" s="9">
        <v>77894273127</v>
      </c>
      <c r="E19" s="9" t="s">
        <v>20</v>
      </c>
      <c r="F19" s="12">
        <v>100</v>
      </c>
      <c r="G19" s="39">
        <v>5.4600000000000009</v>
      </c>
      <c r="H19" s="7">
        <f t="shared" si="0"/>
        <v>5.4600000000000009</v>
      </c>
      <c r="I19" s="6"/>
      <c r="J19" s="6"/>
      <c r="K19" s="6"/>
      <c r="L19" s="6"/>
    </row>
    <row r="20" spans="1:12" s="3" customFormat="1" ht="13.95" customHeight="1" x14ac:dyDescent="0.3">
      <c r="A20" s="5"/>
      <c r="B20" s="11" t="s">
        <v>4</v>
      </c>
      <c r="C20" s="10" t="s">
        <v>28</v>
      </c>
      <c r="D20" s="9">
        <v>77894273128</v>
      </c>
      <c r="E20" s="9" t="s">
        <v>20</v>
      </c>
      <c r="F20" s="8">
        <v>300</v>
      </c>
      <c r="G20" s="39">
        <v>5.4600000000000009</v>
      </c>
      <c r="H20" s="7">
        <f t="shared" si="0"/>
        <v>5.4600000000000009</v>
      </c>
      <c r="I20" s="5"/>
      <c r="J20" s="5"/>
      <c r="K20" s="5"/>
      <c r="L20" s="5"/>
    </row>
    <row r="21" spans="1:12" s="3" customFormat="1" ht="13.95" customHeight="1" x14ac:dyDescent="0.3">
      <c r="A21" s="5"/>
      <c r="B21" s="11" t="s">
        <v>2</v>
      </c>
      <c r="C21" s="10" t="s">
        <v>27</v>
      </c>
      <c r="D21" s="9">
        <v>77894273129</v>
      </c>
      <c r="E21" s="9" t="s">
        <v>20</v>
      </c>
      <c r="F21" s="8">
        <v>100</v>
      </c>
      <c r="G21" s="39">
        <v>7.28</v>
      </c>
      <c r="H21" s="7">
        <f t="shared" si="0"/>
        <v>7.28</v>
      </c>
      <c r="I21" s="5"/>
      <c r="J21" s="5"/>
      <c r="K21" s="5"/>
      <c r="L21" s="5"/>
    </row>
    <row r="22" spans="1:12" s="3" customFormat="1" ht="13.95" customHeight="1" x14ac:dyDescent="0.3">
      <c r="A22" s="5"/>
      <c r="B22" s="14" t="s">
        <v>11</v>
      </c>
      <c r="C22" s="13" t="s">
        <v>26</v>
      </c>
      <c r="D22" s="9">
        <v>77894275284</v>
      </c>
      <c r="E22" s="9" t="s">
        <v>20</v>
      </c>
      <c r="F22" s="12">
        <v>300</v>
      </c>
      <c r="G22" s="39">
        <v>7.28</v>
      </c>
      <c r="H22" s="7">
        <f t="shared" si="0"/>
        <v>7.28</v>
      </c>
      <c r="I22" s="5"/>
      <c r="J22" s="5"/>
      <c r="K22" s="5"/>
      <c r="L22" s="5"/>
    </row>
    <row r="23" spans="1:12" s="3" customFormat="1" ht="13.95" customHeight="1" x14ac:dyDescent="0.3">
      <c r="A23" s="5"/>
      <c r="B23" s="11" t="s">
        <v>13</v>
      </c>
      <c r="C23" s="10" t="s">
        <v>25</v>
      </c>
      <c r="D23" s="9">
        <v>77894279215</v>
      </c>
      <c r="E23" s="9" t="s">
        <v>20</v>
      </c>
      <c r="F23" s="8">
        <v>300</v>
      </c>
      <c r="G23" s="39">
        <v>3.15</v>
      </c>
      <c r="H23" s="7">
        <f t="shared" si="0"/>
        <v>3.15</v>
      </c>
      <c r="I23" s="5"/>
      <c r="J23" s="5"/>
      <c r="K23" s="5"/>
      <c r="L23" s="5"/>
    </row>
    <row r="24" spans="1:12" s="3" customFormat="1" ht="13.95" customHeight="1" x14ac:dyDescent="0.3">
      <c r="A24" s="5"/>
      <c r="B24" s="59" t="s">
        <v>23</v>
      </c>
      <c r="C24" s="47" t="s">
        <v>24</v>
      </c>
      <c r="D24" s="48">
        <v>77894279217</v>
      </c>
      <c r="E24" s="48" t="s">
        <v>20</v>
      </c>
      <c r="F24" s="49">
        <v>300</v>
      </c>
      <c r="G24" s="39">
        <v>5.73</v>
      </c>
      <c r="H24" s="50">
        <f t="shared" si="0"/>
        <v>5.73</v>
      </c>
      <c r="I24" s="5"/>
      <c r="J24" s="5"/>
      <c r="K24" s="5"/>
      <c r="L24" s="5"/>
    </row>
    <row r="25" spans="1:12" s="3" customFormat="1" ht="13.95" customHeight="1" x14ac:dyDescent="0.3">
      <c r="A25" s="53" t="s">
        <v>48</v>
      </c>
      <c r="B25" s="60" t="s">
        <v>40</v>
      </c>
      <c r="C25" s="58" t="s">
        <v>53</v>
      </c>
      <c r="D25" s="45">
        <v>77894275304</v>
      </c>
      <c r="E25" s="45" t="s">
        <v>20</v>
      </c>
      <c r="F25" s="46">
        <v>100</v>
      </c>
      <c r="G25" s="54">
        <v>2.68</v>
      </c>
      <c r="H25" s="55">
        <f t="shared" si="0"/>
        <v>2.68</v>
      </c>
      <c r="I25" s="5"/>
      <c r="J25" s="5"/>
      <c r="K25" s="5"/>
      <c r="L25" s="5"/>
    </row>
    <row r="26" spans="1:12" s="3" customFormat="1" ht="13.95" customHeight="1" x14ac:dyDescent="0.3">
      <c r="A26" s="53" t="s">
        <v>48</v>
      </c>
      <c r="B26" s="60" t="s">
        <v>41</v>
      </c>
      <c r="C26" s="58" t="s">
        <v>54</v>
      </c>
      <c r="D26" s="45">
        <v>77894275305</v>
      </c>
      <c r="E26" s="45" t="s">
        <v>20</v>
      </c>
      <c r="F26" s="46">
        <v>300</v>
      </c>
      <c r="G26" s="54">
        <v>2.68</v>
      </c>
      <c r="H26" s="55">
        <f t="shared" si="0"/>
        <v>2.68</v>
      </c>
      <c r="I26" s="5"/>
      <c r="J26" s="5"/>
      <c r="K26" s="5"/>
      <c r="L26" s="5"/>
    </row>
    <row r="27" spans="1:12" s="3" customFormat="1" ht="13.95" customHeight="1" x14ac:dyDescent="0.3">
      <c r="A27" s="53" t="s">
        <v>48</v>
      </c>
      <c r="B27" s="60" t="s">
        <v>42</v>
      </c>
      <c r="C27" s="58" t="s">
        <v>55</v>
      </c>
      <c r="D27" s="45">
        <v>77894275306</v>
      </c>
      <c r="E27" s="45" t="s">
        <v>20</v>
      </c>
      <c r="F27" s="46">
        <v>100</v>
      </c>
      <c r="G27" s="54">
        <v>5.4600000000000009</v>
      </c>
      <c r="H27" s="55">
        <f t="shared" si="0"/>
        <v>5.4600000000000009</v>
      </c>
      <c r="I27" s="5"/>
      <c r="J27" s="5"/>
      <c r="K27" s="5"/>
      <c r="L27" s="5"/>
    </row>
    <row r="28" spans="1:12" s="3" customFormat="1" ht="13.95" customHeight="1" x14ac:dyDescent="0.3">
      <c r="A28" s="53" t="s">
        <v>48</v>
      </c>
      <c r="B28" s="60" t="s">
        <v>43</v>
      </c>
      <c r="C28" s="58" t="s">
        <v>56</v>
      </c>
      <c r="D28" s="45">
        <v>77894275307</v>
      </c>
      <c r="E28" s="45" t="s">
        <v>20</v>
      </c>
      <c r="F28" s="46">
        <v>300</v>
      </c>
      <c r="G28" s="54">
        <v>5.4600000000000009</v>
      </c>
      <c r="H28" s="55">
        <f t="shared" si="0"/>
        <v>5.4600000000000009</v>
      </c>
      <c r="I28" s="5"/>
      <c r="J28" s="5"/>
      <c r="K28" s="5"/>
      <c r="L28" s="5"/>
    </row>
    <row r="29" spans="1:12" s="3" customFormat="1" ht="13.95" customHeight="1" x14ac:dyDescent="0.3">
      <c r="A29" s="53" t="s">
        <v>48</v>
      </c>
      <c r="B29" s="60" t="s">
        <v>44</v>
      </c>
      <c r="C29" s="58" t="s">
        <v>57</v>
      </c>
      <c r="D29" s="45">
        <v>77894275308</v>
      </c>
      <c r="E29" s="45" t="s">
        <v>20</v>
      </c>
      <c r="F29" s="46">
        <v>100</v>
      </c>
      <c r="G29" s="54">
        <v>7.28</v>
      </c>
      <c r="H29" s="55">
        <f t="shared" si="0"/>
        <v>7.28</v>
      </c>
      <c r="I29" s="5"/>
      <c r="J29" s="5"/>
      <c r="K29" s="5"/>
      <c r="L29" s="5"/>
    </row>
    <row r="30" spans="1:12" s="3" customFormat="1" ht="13.95" customHeight="1" x14ac:dyDescent="0.3">
      <c r="A30" s="53" t="s">
        <v>48</v>
      </c>
      <c r="B30" s="60" t="s">
        <v>45</v>
      </c>
      <c r="C30" s="58" t="s">
        <v>58</v>
      </c>
      <c r="D30" s="45">
        <v>77894275309</v>
      </c>
      <c r="E30" s="45" t="s">
        <v>20</v>
      </c>
      <c r="F30" s="46">
        <v>300</v>
      </c>
      <c r="G30" s="54">
        <v>7.28</v>
      </c>
      <c r="H30" s="55">
        <f t="shared" si="0"/>
        <v>7.28</v>
      </c>
      <c r="I30" s="5"/>
      <c r="J30" s="5"/>
      <c r="K30" s="5"/>
      <c r="L30" s="5"/>
    </row>
    <row r="31" spans="1:12" s="3" customFormat="1" ht="13.95" customHeight="1" x14ac:dyDescent="0.3">
      <c r="A31" s="53" t="s">
        <v>48</v>
      </c>
      <c r="B31" s="60" t="s">
        <v>46</v>
      </c>
      <c r="C31" s="58" t="s">
        <v>59</v>
      </c>
      <c r="D31" s="45" t="s">
        <v>51</v>
      </c>
      <c r="E31" s="45" t="s">
        <v>20</v>
      </c>
      <c r="F31" s="46">
        <v>300</v>
      </c>
      <c r="G31" s="54">
        <v>3.15</v>
      </c>
      <c r="H31" s="55">
        <f t="shared" si="0"/>
        <v>3.15</v>
      </c>
      <c r="I31" s="5"/>
      <c r="J31" s="5"/>
      <c r="K31" s="5"/>
      <c r="L31" s="5"/>
    </row>
    <row r="32" spans="1:12" s="3" customFormat="1" ht="13.95" customHeight="1" thickBot="1" x14ac:dyDescent="0.35">
      <c r="A32" s="53" t="s">
        <v>48</v>
      </c>
      <c r="B32" s="61" t="s">
        <v>47</v>
      </c>
      <c r="C32" s="62" t="s">
        <v>60</v>
      </c>
      <c r="D32" s="51" t="s">
        <v>52</v>
      </c>
      <c r="E32" s="51" t="s">
        <v>20</v>
      </c>
      <c r="F32" s="52">
        <v>300</v>
      </c>
      <c r="G32" s="56">
        <v>5.73</v>
      </c>
      <c r="H32" s="57">
        <f t="shared" si="0"/>
        <v>5.73</v>
      </c>
      <c r="I32" s="5"/>
      <c r="J32" s="5"/>
      <c r="K32" s="5"/>
      <c r="L32" s="5"/>
    </row>
    <row r="33" spans="1:12" s="3" customFormat="1" ht="13.95" customHeight="1" x14ac:dyDescent="0.3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s="3" customFormat="1" ht="13.95" customHeight="1" x14ac:dyDescent="0.3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s="3" customFormat="1" ht="13.95" customHeight="1" x14ac:dyDescent="0.3">
      <c r="A35" s="5"/>
      <c r="B35" s="6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s="3" customFormat="1" ht="13.95" customHeight="1" x14ac:dyDescent="0.3">
      <c r="A36" s="5"/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s="3" customFormat="1" ht="13.95" customHeight="1" x14ac:dyDescent="0.3">
      <c r="A37" s="5"/>
      <c r="B37" s="6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s="3" customFormat="1" ht="13.95" customHeight="1" x14ac:dyDescent="0.3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s="3" customFormat="1" ht="13.95" customHeigh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s="3" customFormat="1" ht="13.95" customHeigh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s="3" customFormat="1" ht="13.95" customHeigh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s="3" customFormat="1" ht="13.95" customHeigh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s="3" customFormat="1" ht="13.95" customHeight="1" x14ac:dyDescent="0.3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s="3" customFormat="1" ht="13.95" customHeight="1" x14ac:dyDescent="0.3">
      <c r="A44" s="5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s="3" customFormat="1" ht="13.95" customHeight="1" x14ac:dyDescent="0.3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s="3" customFormat="1" ht="13.95" customHeight="1" x14ac:dyDescent="0.3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s="3" customFormat="1" ht="13.95" customHeight="1" x14ac:dyDescent="0.3">
      <c r="A47" s="5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s="3" customFormat="1" ht="13.95" customHeight="1" x14ac:dyDescent="0.3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s="3" customFormat="1" ht="13.95" customHeight="1" x14ac:dyDescent="0.3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s="3" customFormat="1" ht="13.95" customHeight="1" x14ac:dyDescent="0.3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s="3" customFormat="1" ht="13.95" customHeight="1" x14ac:dyDescent="0.3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s="3" customFormat="1" ht="13.95" customHeight="1" x14ac:dyDescent="0.3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s="3" customFormat="1" ht="13.95" customHeight="1" x14ac:dyDescent="0.3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s="3" customFormat="1" ht="13.95" customHeight="1" x14ac:dyDescent="0.3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s="3" customFormat="1" ht="13.95" customHeight="1" x14ac:dyDescent="0.3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s="3" customFormat="1" ht="13.95" customHeight="1" x14ac:dyDescent="0.3">
      <c r="A56" s="5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s="3" customFormat="1" ht="13.95" customHeight="1" x14ac:dyDescent="0.3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s="3" customFormat="1" ht="13.95" customHeight="1" x14ac:dyDescent="0.3">
      <c r="A58" s="5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s="3" customFormat="1" ht="13.95" customHeight="1" x14ac:dyDescent="0.3">
      <c r="B59" s="4"/>
    </row>
    <row r="60" spans="1:12" s="3" customFormat="1" ht="13.95" customHeight="1" x14ac:dyDescent="0.3">
      <c r="B60" s="4"/>
    </row>
    <row r="61" spans="1:12" s="3" customFormat="1" ht="13.95" customHeight="1" x14ac:dyDescent="0.3">
      <c r="B61" s="4"/>
    </row>
    <row r="62" spans="1:12" s="3" customFormat="1" ht="13.95" customHeight="1" x14ac:dyDescent="0.3">
      <c r="B62" s="4"/>
    </row>
    <row r="63" spans="1:12" s="3" customFormat="1" ht="13.95" customHeight="1" x14ac:dyDescent="0.3">
      <c r="B63" s="4"/>
    </row>
    <row r="64" spans="1:12" s="3" customFormat="1" ht="13.95" customHeight="1" x14ac:dyDescent="0.3">
      <c r="B64" s="4"/>
    </row>
    <row r="65" spans="2:2" s="3" customFormat="1" ht="13.95" customHeight="1" x14ac:dyDescent="0.3">
      <c r="B65" s="4"/>
    </row>
    <row r="66" spans="2:2" s="3" customFormat="1" ht="13.95" customHeight="1" x14ac:dyDescent="0.3">
      <c r="B66" s="4"/>
    </row>
    <row r="67" spans="2:2" s="3" customFormat="1" ht="13.95" customHeight="1" x14ac:dyDescent="0.3">
      <c r="B67" s="4"/>
    </row>
    <row r="68" spans="2:2" s="3" customFormat="1" ht="13.95" customHeight="1" x14ac:dyDescent="0.3">
      <c r="B68" s="4"/>
    </row>
    <row r="69" spans="2:2" s="3" customFormat="1" ht="13.95" customHeight="1" x14ac:dyDescent="0.3">
      <c r="B69" s="4"/>
    </row>
    <row r="70" spans="2:2" s="3" customFormat="1" ht="13.95" customHeight="1" x14ac:dyDescent="0.3">
      <c r="B70" s="4"/>
    </row>
    <row r="71" spans="2:2" s="3" customFormat="1" ht="13.95" customHeight="1" x14ac:dyDescent="0.3">
      <c r="B71" s="4"/>
    </row>
    <row r="72" spans="2:2" s="3" customFormat="1" ht="13.95" customHeight="1" x14ac:dyDescent="0.3">
      <c r="B72" s="4"/>
    </row>
    <row r="73" spans="2:2" s="3" customFormat="1" ht="13.95" customHeight="1" x14ac:dyDescent="0.3">
      <c r="B73" s="4"/>
    </row>
    <row r="74" spans="2:2" s="3" customFormat="1" ht="13.95" customHeight="1" x14ac:dyDescent="0.3">
      <c r="B74" s="4"/>
    </row>
    <row r="75" spans="2:2" s="3" customFormat="1" ht="13.95" customHeight="1" x14ac:dyDescent="0.3">
      <c r="B75" s="4"/>
    </row>
    <row r="76" spans="2:2" s="3" customFormat="1" ht="13.95" customHeight="1" x14ac:dyDescent="0.3">
      <c r="B76" s="4"/>
    </row>
    <row r="77" spans="2:2" s="3" customFormat="1" ht="13.95" customHeight="1" x14ac:dyDescent="0.3">
      <c r="B77" s="4"/>
    </row>
    <row r="78" spans="2:2" s="3" customFormat="1" ht="13.95" customHeight="1" x14ac:dyDescent="0.3">
      <c r="B78" s="4"/>
    </row>
    <row r="79" spans="2:2" s="3" customFormat="1" ht="13.95" customHeight="1" x14ac:dyDescent="0.3">
      <c r="B79" s="4"/>
    </row>
    <row r="80" spans="2:2" s="3" customFormat="1" ht="13.95" customHeight="1" x14ac:dyDescent="0.3">
      <c r="B80" s="4"/>
    </row>
    <row r="81" spans="2:2" s="3" customFormat="1" ht="13.95" customHeight="1" x14ac:dyDescent="0.3">
      <c r="B81" s="4"/>
    </row>
    <row r="82" spans="2:2" s="3" customFormat="1" ht="13.95" customHeight="1" x14ac:dyDescent="0.3">
      <c r="B82" s="4"/>
    </row>
    <row r="83" spans="2:2" s="3" customFormat="1" ht="13.95" customHeight="1" x14ac:dyDescent="0.3">
      <c r="B83" s="4"/>
    </row>
    <row r="84" spans="2:2" s="3" customFormat="1" ht="13.95" customHeight="1" x14ac:dyDescent="0.3">
      <c r="B84" s="4"/>
    </row>
    <row r="85" spans="2:2" s="3" customFormat="1" ht="13.95" customHeight="1" x14ac:dyDescent="0.3">
      <c r="B85" s="4"/>
    </row>
    <row r="86" spans="2:2" s="3" customFormat="1" ht="13.95" customHeight="1" x14ac:dyDescent="0.3">
      <c r="B86" s="4"/>
    </row>
    <row r="87" spans="2:2" s="3" customFormat="1" ht="13.95" customHeight="1" x14ac:dyDescent="0.3">
      <c r="B87" s="4"/>
    </row>
    <row r="88" spans="2:2" s="3" customFormat="1" ht="13.95" customHeight="1" x14ac:dyDescent="0.3">
      <c r="B88" s="4"/>
    </row>
    <row r="89" spans="2:2" s="3" customFormat="1" ht="13.95" customHeight="1" x14ac:dyDescent="0.3">
      <c r="B89" s="4"/>
    </row>
    <row r="90" spans="2:2" s="3" customFormat="1" ht="13.95" customHeight="1" x14ac:dyDescent="0.3">
      <c r="B90" s="4"/>
    </row>
    <row r="91" spans="2:2" s="3" customFormat="1" ht="13.95" customHeight="1" x14ac:dyDescent="0.3">
      <c r="B91" s="4"/>
    </row>
    <row r="92" spans="2:2" s="3" customFormat="1" ht="13.95" customHeight="1" x14ac:dyDescent="0.3">
      <c r="B92" s="4"/>
    </row>
    <row r="93" spans="2:2" s="3" customFormat="1" ht="13.95" customHeight="1" x14ac:dyDescent="0.3">
      <c r="B93" s="4"/>
    </row>
    <row r="94" spans="2:2" s="3" customFormat="1" ht="13.95" customHeight="1" x14ac:dyDescent="0.3">
      <c r="B94" s="4"/>
    </row>
    <row r="95" spans="2:2" s="3" customFormat="1" ht="13.95" customHeight="1" x14ac:dyDescent="0.3">
      <c r="B95" s="4"/>
    </row>
    <row r="96" spans="2:2" s="3" customFormat="1" ht="13.95" customHeight="1" x14ac:dyDescent="0.3">
      <c r="B96" s="4"/>
    </row>
    <row r="97" spans="2:2" s="3" customFormat="1" ht="13.95" customHeight="1" x14ac:dyDescent="0.3">
      <c r="B97" s="4"/>
    </row>
    <row r="98" spans="2:2" s="3" customFormat="1" ht="13.95" customHeight="1" x14ac:dyDescent="0.3">
      <c r="B98" s="4"/>
    </row>
    <row r="99" spans="2:2" s="3" customFormat="1" ht="13.95" customHeight="1" x14ac:dyDescent="0.3">
      <c r="B99" s="4"/>
    </row>
    <row r="100" spans="2:2" s="3" customFormat="1" ht="13.95" customHeight="1" x14ac:dyDescent="0.3">
      <c r="B100" s="4"/>
    </row>
    <row r="101" spans="2:2" s="3" customFormat="1" ht="13.95" customHeight="1" x14ac:dyDescent="0.3">
      <c r="B101" s="4"/>
    </row>
    <row r="102" spans="2:2" s="3" customFormat="1" ht="13.95" customHeight="1" x14ac:dyDescent="0.3">
      <c r="B102" s="4"/>
    </row>
    <row r="103" spans="2:2" s="3" customFormat="1" ht="13.95" customHeight="1" x14ac:dyDescent="0.3">
      <c r="B103" s="4"/>
    </row>
    <row r="104" spans="2:2" s="3" customFormat="1" ht="13.95" customHeight="1" x14ac:dyDescent="0.3">
      <c r="B104" s="4"/>
    </row>
    <row r="105" spans="2:2" s="3" customFormat="1" ht="13.95" customHeight="1" x14ac:dyDescent="0.3">
      <c r="B105" s="4"/>
    </row>
    <row r="106" spans="2:2" s="3" customFormat="1" ht="13.95" customHeight="1" x14ac:dyDescent="0.3">
      <c r="B106" s="4"/>
    </row>
    <row r="107" spans="2:2" ht="13.95" customHeight="1" x14ac:dyDescent="0.45"/>
    <row r="108" spans="2:2" ht="13.95" customHeight="1" x14ac:dyDescent="0.45"/>
    <row r="109" spans="2:2" ht="13.95" customHeight="1" x14ac:dyDescent="0.45"/>
    <row r="110" spans="2:2" ht="13.95" customHeight="1" x14ac:dyDescent="0.45"/>
    <row r="111" spans="2:2" ht="13.95" customHeight="1" x14ac:dyDescent="0.45"/>
    <row r="112" spans="2:2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</sheetData>
  <mergeCells count="4">
    <mergeCell ref="C4:H4"/>
    <mergeCell ref="F5:H5"/>
    <mergeCell ref="F6:H6"/>
    <mergeCell ref="F7:H7"/>
  </mergeCells>
  <conditionalFormatting sqref="B20:B21 B2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scale="65" fitToHeight="0" orientation="portrait" r:id="rId1"/>
  <headerFooter>
    <oddFooter>&amp;L&amp;A&amp;CVSUS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801FE-7A4B-4840-8D0B-C8776AA31B6C}">
  <ds:schemaRefs>
    <ds:schemaRef ds:uri="http://schemas.microsoft.com/office/2006/documentManagement/types"/>
    <ds:schemaRef ds:uri="f14f2cb6-2691-4d9a-8abb-e1165d95c8a9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3c2dcf18-2759-4e3f-869c-9d5bef25fd5f"/>
  </ds:schemaRefs>
</ds:datastoreItem>
</file>

<file path=customXml/itemProps2.xml><?xml version="1.0" encoding="utf-8"?>
<ds:datastoreItem xmlns:ds="http://schemas.openxmlformats.org/officeDocument/2006/customXml" ds:itemID="{40798B02-D353-4939-BFE2-1FEC0D135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A7A3A2-7F76-44D6-A778-67C2B3BF0A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SLEEVED VIPERT PE-RT</vt:lpstr>
      <vt:lpstr>'SLEEVED VIPERT PE-RT'!Print_Area</vt:lpstr>
      <vt:lpstr>'SLEEVED VIPERT PE-RT'!Print_Titles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Sebastian Carrillo Dolande</cp:lastModifiedBy>
  <cp:revision/>
  <cp:lastPrinted>2022-10-20T12:39:11Z</cp:lastPrinted>
  <dcterms:created xsi:type="dcterms:W3CDTF">2020-12-12T14:05:28Z</dcterms:created>
  <dcterms:modified xsi:type="dcterms:W3CDTF">2024-10-28T12:32:54Z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